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095" windowHeight="9975"/>
  </bookViews>
  <sheets>
    <sheet name="Лист1" sheetId="1" r:id="rId1"/>
  </sheets>
  <definedNames>
    <definedName name="_xlnm.Print_Area" localSheetId="0">Лист1!$A$1:$C$81</definedName>
  </definedNames>
  <calcPr calcId="125725"/>
</workbook>
</file>

<file path=xl/calcChain.xml><?xml version="1.0" encoding="utf-8"?>
<calcChain xmlns="http://schemas.openxmlformats.org/spreadsheetml/2006/main">
  <c r="C66" i="1"/>
  <c r="C9"/>
  <c r="C5" s="1"/>
  <c r="C52"/>
  <c r="C22"/>
  <c r="C17"/>
  <c r="C16" l="1"/>
  <c r="C13" s="1"/>
  <c r="C15" s="1"/>
</calcChain>
</file>

<file path=xl/sharedStrings.xml><?xml version="1.0" encoding="utf-8"?>
<sst xmlns="http://schemas.openxmlformats.org/spreadsheetml/2006/main" count="112" uniqueCount="112">
  <si>
    <t>Данные отчетного баланса трудовых ресурсов</t>
  </si>
  <si>
    <t>№ п/п</t>
  </si>
  <si>
    <t>Наименование показателя</t>
  </si>
  <si>
    <t>1</t>
  </si>
  <si>
    <r>
      <rPr>
        <b/>
        <sz val="12"/>
        <rFont val="Times New Roman"/>
        <family val="1"/>
        <charset val="204"/>
      </rPr>
      <t>Численность трудовых ресурсов</t>
    </r>
    <r>
      <rPr>
        <sz val="12"/>
        <rFont val="Times New Roman"/>
        <family val="1"/>
        <charset val="204"/>
      </rPr>
      <t>, всего</t>
    </r>
  </si>
  <si>
    <t xml:space="preserve">        в том числе:</t>
  </si>
  <si>
    <t>1.1</t>
  </si>
  <si>
    <t>трудоспособное население в трудоспособном возрасте</t>
  </si>
  <si>
    <t>1.2</t>
  </si>
  <si>
    <t>иностранные трудовые мигранты</t>
  </si>
  <si>
    <t>1.3</t>
  </si>
  <si>
    <t xml:space="preserve">лица старше трудоспособного возраста и подростки, занятые в экономике </t>
  </si>
  <si>
    <t xml:space="preserve">           в том числе:</t>
  </si>
  <si>
    <t>1.3.1</t>
  </si>
  <si>
    <t>лица старше трудоспособного возраста</t>
  </si>
  <si>
    <t>1.3.2</t>
  </si>
  <si>
    <t>подростки</t>
  </si>
  <si>
    <t>2</t>
  </si>
  <si>
    <r>
      <rPr>
        <b/>
        <sz val="12"/>
        <rFont val="Times New Roman"/>
        <family val="1"/>
        <charset val="204"/>
      </rPr>
      <t>Численность занятых в экономике</t>
    </r>
    <r>
      <rPr>
        <sz val="12"/>
        <rFont val="Times New Roman"/>
        <family val="1"/>
        <charset val="204"/>
      </rPr>
      <t xml:space="preserve"> (без военнослужащих) </t>
    </r>
  </si>
  <si>
    <t>3</t>
  </si>
  <si>
    <t>Численность учащихся в трудоспособном возрасте, обучающихся с отрывом от работы</t>
  </si>
  <si>
    <t>4</t>
  </si>
  <si>
    <r>
      <rPr>
        <b/>
        <sz val="12"/>
        <rFont val="Times New Roman"/>
        <family val="1"/>
        <charset val="204"/>
      </rPr>
      <t>Численность отдельных категорий занятого населения</t>
    </r>
    <r>
      <rPr>
        <sz val="12"/>
        <rFont val="Times New Roman"/>
        <family val="1"/>
        <charset val="204"/>
      </rPr>
      <t xml:space="preserve"> (военнослужащие, граждане Российской Федерации, работающие за границей) и трудоспособного населения в трудоспособном возрасте, не занятого в экономике </t>
    </r>
  </si>
  <si>
    <t>5</t>
  </si>
  <si>
    <r>
      <t xml:space="preserve">Распределение численности занятых в экономике по видам экономической деятельности
</t>
    </r>
    <r>
      <rPr>
        <sz val="12"/>
        <rFont val="Times New Roman"/>
        <family val="1"/>
        <charset val="204"/>
      </rPr>
      <t>(по уровням разделов, подразделов и классов ОКВЭД):</t>
    </r>
  </si>
  <si>
    <t>А</t>
  </si>
  <si>
    <t>Сельское, лесное хозяйство, охота, 
рыболовство и рыбоводство</t>
  </si>
  <si>
    <t xml:space="preserve"> 01</t>
  </si>
  <si>
    <t>Растениеводство и животноводство, охота и предоставление соответствующих услуг в этих областях</t>
  </si>
  <si>
    <t xml:space="preserve"> 02</t>
  </si>
  <si>
    <t>Лесоводство и лесозаготовки</t>
  </si>
  <si>
    <t xml:space="preserve"> 03</t>
  </si>
  <si>
    <t>Рыболовство и рыбоводство</t>
  </si>
  <si>
    <t>В</t>
  </si>
  <si>
    <t>Добыча полезных ископаемых</t>
  </si>
  <si>
    <t>С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</si>
  <si>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</si>
  <si>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</si>
  <si>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</si>
  <si>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</si>
  <si>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</si>
  <si>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</si>
  <si>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</si>
  <si>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</si>
  <si>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</si>
  <si>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</si>
  <si>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</si>
  <si>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</si>
  <si>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</si>
  <si>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</si>
  <si>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</si>
  <si>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</si>
  <si>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</si>
  <si>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</si>
  <si>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</si>
  <si>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</si>
  <si>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</si>
  <si>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</si>
  <si>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</si>
  <si>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</si>
  <si>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 xml:space="preserve">Ремонт и монтаж машин и оборудования </t>
  </si>
  <si>
    <t>D</t>
  </si>
  <si>
    <t>Обеспечение электрической энергией, газом и паром; кондиционирование воздуха</t>
  </si>
  <si>
    <t>Е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</si>
  <si>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</si>
  <si>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</si>
  <si>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</si>
  <si>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</si>
  <si>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</si>
  <si>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</si>
  <si>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</si>
  <si>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</si>
  <si>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</si>
  <si>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</si>
  <si>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</si>
  <si>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J</t>
  </si>
  <si>
    <t>Деятельность в области информации и связи</t>
  </si>
  <si>
    <t>Производство кинофильмов, видеофильмов и телевизионных программ, издание звукозаписей и нот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</si>
  <si>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</si>
  <si>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</si>
  <si>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</si>
  <si>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</si>
  <si>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</si>
  <si>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</si>
  <si>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Деятельность ветеринарная</t>
  </si>
  <si>
    <t>N</t>
  </si>
  <si>
    <t>Деятельность административная и сопутствующие дополнительные услуги</t>
  </si>
  <si>
    <t>79</t>
  </si>
  <si>
    <t>Деятельность туристических агентств и прочих организаций, предоставляющих услуги в сфере туризма</t>
  </si>
  <si>
    <t>O</t>
  </si>
  <si>
    <t>Государственное управление и обеспечение военной безопасности; социальное обеспечение</t>
  </si>
  <si>
    <t>84.3</t>
  </si>
  <si>
    <t>Деятельность в области обязательного социального обеспечения</t>
  </si>
  <si>
    <t>P</t>
  </si>
  <si>
    <t>Образование</t>
  </si>
  <si>
    <t>Q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</si>
  <si>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</si>
  <si>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</si>
  <si>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</si>
  <si>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</si>
  <si>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</si>
  <si>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</si>
  <si>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93.1</t>
  </si>
  <si>
    <t>Деятельность в области спорта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</si>
  <si>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</si>
  <si>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</si>
  <si>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U</t>
  </si>
  <si>
    <t>Деятельность экстерриториальных организаций и органов</t>
  </si>
  <si>
    <t>человек</t>
  </si>
  <si>
    <t>S</t>
  </si>
  <si>
    <t>Предоставление прочих видов услуг</t>
  </si>
  <si>
    <t>Отчетный год              (2017 г.)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</si>
</sst>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Font="1" applyFill="1" applyAlignment="1">
      <alignment horizontal="justify" vertical="top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top"/>
    </xf>
    <xf numFmtId="49" fontId="3" fillId="0" borderId="1" xfId="1" applyNumberFormat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3" applyFont="1" applyFill="1" applyAlignment="1">
      <alignment horizontal="right" vertical="center"/>
    </xf>
    <xf numFmtId="0" fontId="3" fillId="0" borderId="1" xfId="3" applyFont="1" applyFill="1" applyBorder="1" applyAlignment="1">
      <alignment horizontal="center" vertical="center" wrapText="1"/>
    </xf>
    <xf numFmtId="0" fontId="0" fillId="0" borderId="1" xfId="0" applyBorder="1"/>
    <xf numFmtId="3" fontId="9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3" borderId="0" xfId="0" applyFill="1"/>
    <xf numFmtId="3" fontId="9" fillId="3" borderId="1" xfId="0" applyNumberFormat="1" applyFont="1" applyFill="1" applyBorder="1" applyAlignment="1">
      <alignment horizontal="right" vertical="center" wrapText="1"/>
    </xf>
    <xf numFmtId="0" fontId="0" fillId="3" borderId="1" xfId="0" applyFill="1" applyBorder="1"/>
    <xf numFmtId="3" fontId="0" fillId="3" borderId="1" xfId="0" applyNumberFormat="1" applyFill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0" zoomScaleNormal="80" workbookViewId="0">
      <selection activeCell="C16" sqref="C16"/>
    </sheetView>
  </sheetViews>
  <sheetFormatPr defaultRowHeight="15"/>
  <cols>
    <col min="2" max="2" width="83" customWidth="1"/>
    <col min="3" max="3" width="25.140625" customWidth="1"/>
  </cols>
  <sheetData>
    <row r="1" spans="1:3" ht="18.75">
      <c r="A1" s="7" t="s">
        <v>0</v>
      </c>
      <c r="B1" s="7"/>
    </row>
    <row r="2" spans="1:3" ht="18.75">
      <c r="A2" s="7"/>
      <c r="B2" s="7"/>
    </row>
    <row r="3" spans="1:3" ht="18.75">
      <c r="A3" s="1"/>
      <c r="B3" s="1"/>
      <c r="C3" s="14" t="s">
        <v>108</v>
      </c>
    </row>
    <row r="4" spans="1:3" ht="31.5">
      <c r="A4" s="3" t="s">
        <v>1</v>
      </c>
      <c r="B4" s="2" t="s">
        <v>2</v>
      </c>
      <c r="C4" s="15" t="s">
        <v>111</v>
      </c>
    </row>
    <row r="5" spans="1:3" ht="15.75">
      <c r="A5" s="6" t="s">
        <v>3</v>
      </c>
      <c r="B5" s="5" t="s">
        <v>4</v>
      </c>
      <c r="C5" s="19">
        <f>C7+C8+C9</f>
        <v>9561</v>
      </c>
    </row>
    <row r="6" spans="1:3" ht="15.75">
      <c r="A6" s="4"/>
      <c r="B6" s="5" t="s">
        <v>5</v>
      </c>
      <c r="C6" s="16"/>
    </row>
    <row r="7" spans="1:3" ht="15.75">
      <c r="A7" s="4" t="s">
        <v>6</v>
      </c>
      <c r="B7" s="5" t="s">
        <v>7</v>
      </c>
      <c r="C7" s="19">
        <v>8010</v>
      </c>
    </row>
    <row r="8" spans="1:3" ht="15.75">
      <c r="A8" s="4" t="s">
        <v>8</v>
      </c>
      <c r="B8" s="5" t="s">
        <v>9</v>
      </c>
      <c r="C8" s="23">
        <v>33</v>
      </c>
    </row>
    <row r="9" spans="1:3" ht="15.75">
      <c r="A9" s="4" t="s">
        <v>10</v>
      </c>
      <c r="B9" s="5" t="s">
        <v>11</v>
      </c>
      <c r="C9" s="16">
        <f>C11+C12</f>
        <v>1518</v>
      </c>
    </row>
    <row r="10" spans="1:3" ht="15.75">
      <c r="A10" s="4"/>
      <c r="B10" s="5" t="s">
        <v>12</v>
      </c>
      <c r="C10" s="16"/>
    </row>
    <row r="11" spans="1:3" ht="15.75">
      <c r="A11" s="4" t="s">
        <v>13</v>
      </c>
      <c r="B11" s="5" t="s">
        <v>14</v>
      </c>
      <c r="C11" s="16">
        <v>1518</v>
      </c>
    </row>
    <row r="12" spans="1:3" ht="15.75">
      <c r="A12" s="4" t="s">
        <v>15</v>
      </c>
      <c r="B12" s="5" t="s">
        <v>16</v>
      </c>
      <c r="C12" s="16">
        <v>0</v>
      </c>
    </row>
    <row r="13" spans="1:3" ht="15.75">
      <c r="A13" s="6" t="s">
        <v>17</v>
      </c>
      <c r="B13" s="5" t="s">
        <v>18</v>
      </c>
      <c r="C13" s="18">
        <f>C16</f>
        <v>5961</v>
      </c>
    </row>
    <row r="14" spans="1:3" ht="31.5">
      <c r="A14" s="6" t="s">
        <v>19</v>
      </c>
      <c r="B14" s="10" t="s">
        <v>20</v>
      </c>
      <c r="C14" s="16">
        <v>254</v>
      </c>
    </row>
    <row r="15" spans="1:3" ht="47.25">
      <c r="A15" s="6" t="s">
        <v>21</v>
      </c>
      <c r="B15" s="5" t="s">
        <v>22</v>
      </c>
      <c r="C15" s="18">
        <f>C5-C13-C14</f>
        <v>3346</v>
      </c>
    </row>
    <row r="16" spans="1:3" ht="47.25">
      <c r="A16" s="6" t="s">
        <v>23</v>
      </c>
      <c r="B16" s="10" t="s">
        <v>24</v>
      </c>
      <c r="C16" s="24">
        <f>C17+C21+C22++C47+C48+C49+C50+C51+C52+C55+C57+C58+C59+C61+C63+C65+C66+C70+C73+C74+C72</f>
        <v>5961</v>
      </c>
    </row>
    <row r="17" spans="1:6" ht="31.5">
      <c r="A17" s="9" t="s">
        <v>25</v>
      </c>
      <c r="B17" s="11" t="s">
        <v>26</v>
      </c>
      <c r="C17" s="22">
        <f>C18+C19+C20</f>
        <v>225</v>
      </c>
      <c r="E17" s="20"/>
      <c r="F17" s="20"/>
    </row>
    <row r="18" spans="1:6" ht="30">
      <c r="A18" s="8" t="s">
        <v>27</v>
      </c>
      <c r="B18" s="12" t="s">
        <v>28</v>
      </c>
      <c r="C18" s="17">
        <v>14</v>
      </c>
      <c r="E18" s="20"/>
      <c r="F18" s="20"/>
    </row>
    <row r="19" spans="1:6" ht="15.75">
      <c r="A19" s="8" t="s">
        <v>29</v>
      </c>
      <c r="B19" s="12" t="s">
        <v>30</v>
      </c>
      <c r="C19" s="17">
        <v>76</v>
      </c>
      <c r="E19" s="20"/>
      <c r="F19" s="20"/>
    </row>
    <row r="20" spans="1:6" ht="15.75">
      <c r="A20" s="8" t="s">
        <v>31</v>
      </c>
      <c r="B20" s="12" t="s">
        <v>32</v>
      </c>
      <c r="C20" s="17">
        <v>135</v>
      </c>
      <c r="E20" s="20"/>
      <c r="F20" s="20"/>
    </row>
    <row r="21" spans="1:6" ht="19.5">
      <c r="A21" s="9" t="s">
        <v>33</v>
      </c>
      <c r="B21" s="11" t="s">
        <v>34</v>
      </c>
      <c r="C21" s="17">
        <v>35</v>
      </c>
      <c r="E21" s="20"/>
      <c r="F21" s="20"/>
    </row>
    <row r="22" spans="1:6" ht="19.5">
      <c r="A22" s="9" t="s">
        <v>35</v>
      </c>
      <c r="B22" s="11" t="s">
        <v>36</v>
      </c>
      <c r="C22" s="17">
        <f>SUM(C23:C46)</f>
        <v>92</v>
      </c>
      <c r="E22" s="20"/>
      <c r="F22" s="20"/>
    </row>
    <row r="23" spans="1:6" ht="15.75">
      <c r="A23" s="8">
        <v>10</v>
      </c>
      <c r="B23" s="13" t="s">
        <v>37</v>
      </c>
      <c r="C23" s="17">
        <v>76</v>
      </c>
      <c r="E23" s="20"/>
      <c r="F23" s="20"/>
    </row>
    <row r="24" spans="1:6" ht="15.75">
      <c r="A24" s="8">
        <v>11</v>
      </c>
      <c r="B24" s="13" t="s">
        <v>38</v>
      </c>
      <c r="C24" s="17"/>
      <c r="E24" s="20"/>
      <c r="F24" s="20"/>
    </row>
    <row r="25" spans="1:6" ht="15.75">
      <c r="A25" s="8">
        <v>12</v>
      </c>
      <c r="B25" s="13" t="s">
        <v>39</v>
      </c>
      <c r="C25" s="17"/>
      <c r="E25" s="20"/>
      <c r="F25" s="20"/>
    </row>
    <row r="26" spans="1:6" ht="15.75">
      <c r="A26" s="8">
        <v>13</v>
      </c>
      <c r="B26" s="13" t="s">
        <v>40</v>
      </c>
      <c r="C26" s="17"/>
      <c r="E26" s="20"/>
      <c r="F26" s="20"/>
    </row>
    <row r="27" spans="1:6" ht="15.75">
      <c r="A27" s="8">
        <v>14</v>
      </c>
      <c r="B27" s="13" t="s">
        <v>41</v>
      </c>
      <c r="C27" s="17"/>
      <c r="E27" s="20"/>
      <c r="F27" s="20"/>
    </row>
    <row r="28" spans="1:6" ht="15.75">
      <c r="A28" s="8">
        <v>15</v>
      </c>
      <c r="B28" s="13" t="s">
        <v>42</v>
      </c>
      <c r="C28" s="17"/>
      <c r="E28" s="20"/>
      <c r="F28" s="20"/>
    </row>
    <row r="29" spans="1:6" ht="30">
      <c r="A29" s="8">
        <v>16</v>
      </c>
      <c r="B29" s="13" t="s">
        <v>43</v>
      </c>
      <c r="C29" s="17">
        <v>4</v>
      </c>
      <c r="E29" s="20"/>
      <c r="F29" s="20"/>
    </row>
    <row r="30" spans="1:6" ht="15.75">
      <c r="A30" s="8">
        <v>17</v>
      </c>
      <c r="B30" s="13" t="s">
        <v>44</v>
      </c>
      <c r="C30" s="17"/>
      <c r="E30" s="20"/>
      <c r="F30" s="20"/>
    </row>
    <row r="31" spans="1:6" ht="15.75">
      <c r="A31" s="8">
        <v>18</v>
      </c>
      <c r="B31" s="13" t="s">
        <v>45</v>
      </c>
      <c r="C31" s="17">
        <v>5</v>
      </c>
      <c r="E31" s="20"/>
      <c r="F31" s="20"/>
    </row>
    <row r="32" spans="1:6" ht="15.75">
      <c r="A32" s="8">
        <v>19</v>
      </c>
      <c r="B32" s="13" t="s">
        <v>46</v>
      </c>
      <c r="C32" s="17"/>
      <c r="E32" s="20"/>
      <c r="F32" s="20"/>
    </row>
    <row r="33" spans="1:6" ht="15.75">
      <c r="A33" s="8">
        <v>20</v>
      </c>
      <c r="B33" s="13" t="s">
        <v>47</v>
      </c>
      <c r="C33" s="17"/>
      <c r="E33" s="20"/>
      <c r="F33" s="20"/>
    </row>
    <row r="34" spans="1:6" ht="15.75">
      <c r="A34" s="8">
        <v>21</v>
      </c>
      <c r="B34" s="13" t="s">
        <v>48</v>
      </c>
      <c r="C34" s="17"/>
      <c r="E34" s="20"/>
      <c r="F34" s="20"/>
    </row>
    <row r="35" spans="1:6" ht="15.75">
      <c r="A35" s="8">
        <v>22</v>
      </c>
      <c r="B35" s="13" t="s">
        <v>49</v>
      </c>
      <c r="C35" s="17"/>
      <c r="E35" s="20"/>
      <c r="F35" s="20"/>
    </row>
    <row r="36" spans="1:6" ht="15.75">
      <c r="A36" s="8">
        <v>23</v>
      </c>
      <c r="B36" s="13" t="s">
        <v>50</v>
      </c>
      <c r="C36" s="17"/>
      <c r="E36" s="20"/>
      <c r="F36" s="20"/>
    </row>
    <row r="37" spans="1:6" ht="15.75">
      <c r="A37" s="8">
        <v>24</v>
      </c>
      <c r="B37" s="13" t="s">
        <v>51</v>
      </c>
      <c r="C37" s="17"/>
      <c r="E37" s="20"/>
      <c r="F37" s="20"/>
    </row>
    <row r="38" spans="1:6" ht="15.75">
      <c r="A38" s="8">
        <v>25</v>
      </c>
      <c r="B38" s="13" t="s">
        <v>52</v>
      </c>
      <c r="C38" s="17">
        <v>1</v>
      </c>
      <c r="E38" s="20"/>
      <c r="F38" s="20"/>
    </row>
    <row r="39" spans="1:6" ht="15.75">
      <c r="A39" s="8">
        <v>26</v>
      </c>
      <c r="B39" s="13" t="s">
        <v>53</v>
      </c>
      <c r="C39" s="17">
        <v>1</v>
      </c>
      <c r="E39" s="20"/>
      <c r="F39" s="20"/>
    </row>
    <row r="40" spans="1:6" ht="15.75">
      <c r="A40" s="8">
        <v>27</v>
      </c>
      <c r="B40" s="13" t="s">
        <v>54</v>
      </c>
      <c r="C40" s="17"/>
      <c r="E40" s="20"/>
      <c r="F40" s="20"/>
    </row>
    <row r="41" spans="1:6" ht="15.75">
      <c r="A41" s="8">
        <v>28</v>
      </c>
      <c r="B41" s="13" t="s">
        <v>55</v>
      </c>
      <c r="C41" s="17"/>
      <c r="E41" s="20"/>
      <c r="F41" s="20"/>
    </row>
    <row r="42" spans="1:6" ht="15.75">
      <c r="A42" s="8">
        <v>29</v>
      </c>
      <c r="B42" s="13" t="s">
        <v>56</v>
      </c>
      <c r="C42" s="17"/>
      <c r="E42" s="20"/>
      <c r="F42" s="20"/>
    </row>
    <row r="43" spans="1:6" ht="15.75">
      <c r="A43" s="8">
        <v>30</v>
      </c>
      <c r="B43" s="13" t="s">
        <v>57</v>
      </c>
      <c r="C43" s="17"/>
      <c r="E43" s="20"/>
      <c r="F43" s="20"/>
    </row>
    <row r="44" spans="1:6" ht="15.75">
      <c r="A44" s="8">
        <v>31</v>
      </c>
      <c r="B44" s="13" t="s">
        <v>58</v>
      </c>
      <c r="C44" s="17">
        <v>1</v>
      </c>
      <c r="E44" s="20"/>
      <c r="F44" s="20"/>
    </row>
    <row r="45" spans="1:6" ht="15.75">
      <c r="A45" s="8">
        <v>32</v>
      </c>
      <c r="B45" s="13" t="s">
        <v>59</v>
      </c>
      <c r="C45" s="17">
        <v>2</v>
      </c>
      <c r="E45" s="20"/>
      <c r="F45" s="20"/>
    </row>
    <row r="46" spans="1:6" ht="15.75">
      <c r="A46" s="8">
        <v>33</v>
      </c>
      <c r="B46" s="13" t="s">
        <v>60</v>
      </c>
      <c r="C46" s="17">
        <v>2</v>
      </c>
      <c r="E46" s="20"/>
      <c r="F46" s="20"/>
    </row>
    <row r="47" spans="1:6" ht="31.5">
      <c r="A47" s="9" t="s">
        <v>61</v>
      </c>
      <c r="B47" s="11" t="s">
        <v>62</v>
      </c>
      <c r="C47" s="17">
        <v>391</v>
      </c>
      <c r="E47" s="20"/>
      <c r="F47" s="20"/>
    </row>
    <row r="48" spans="1:6" ht="31.5">
      <c r="A48" s="9" t="s">
        <v>63</v>
      </c>
      <c r="B48" s="11" t="s">
        <v>64</v>
      </c>
      <c r="C48" s="17">
        <v>89</v>
      </c>
      <c r="E48" s="20"/>
      <c r="F48" s="20"/>
    </row>
    <row r="49" spans="1:6" ht="19.5">
      <c r="A49" s="9" t="s">
        <v>65</v>
      </c>
      <c r="B49" s="11" t="s">
        <v>66</v>
      </c>
      <c r="C49" s="17">
        <v>121</v>
      </c>
      <c r="E49" s="20"/>
      <c r="F49" s="20"/>
    </row>
    <row r="50" spans="1:6" ht="31.5">
      <c r="A50" s="9" t="s">
        <v>67</v>
      </c>
      <c r="B50" s="11" t="s">
        <v>68</v>
      </c>
      <c r="C50" s="17">
        <v>636</v>
      </c>
      <c r="E50" s="20"/>
      <c r="F50" s="20"/>
    </row>
    <row r="51" spans="1:6" ht="19.5">
      <c r="A51" s="9" t="s">
        <v>69</v>
      </c>
      <c r="B51" s="11" t="s">
        <v>70</v>
      </c>
      <c r="C51" s="17">
        <v>1573</v>
      </c>
      <c r="E51" s="20"/>
      <c r="F51" s="20"/>
    </row>
    <row r="52" spans="1:6" ht="19.5">
      <c r="A52" s="9" t="s">
        <v>71</v>
      </c>
      <c r="B52" s="11" t="s">
        <v>72</v>
      </c>
      <c r="C52" s="17">
        <f>C53+C54</f>
        <v>119</v>
      </c>
      <c r="E52" s="20"/>
      <c r="F52" s="20"/>
    </row>
    <row r="53" spans="1:6" ht="15.75">
      <c r="A53" s="8">
        <v>55</v>
      </c>
      <c r="B53" s="12" t="s">
        <v>73</v>
      </c>
      <c r="C53" s="17">
        <v>70</v>
      </c>
      <c r="E53" s="20"/>
      <c r="F53" s="20"/>
    </row>
    <row r="54" spans="1:6" ht="15.75">
      <c r="A54" s="8">
        <v>56</v>
      </c>
      <c r="B54" s="12" t="s">
        <v>74</v>
      </c>
      <c r="C54" s="17">
        <v>49</v>
      </c>
      <c r="E54" s="20"/>
      <c r="F54" s="20"/>
    </row>
    <row r="55" spans="1:6" ht="19.5">
      <c r="A55" s="9" t="s">
        <v>75</v>
      </c>
      <c r="B55" s="11" t="s">
        <v>76</v>
      </c>
      <c r="C55" s="17">
        <v>49</v>
      </c>
      <c r="E55" s="20"/>
      <c r="F55" s="20"/>
    </row>
    <row r="56" spans="1:6" ht="30">
      <c r="A56" s="8">
        <v>59</v>
      </c>
      <c r="B56" s="12" t="s">
        <v>77</v>
      </c>
      <c r="C56" s="17">
        <v>0</v>
      </c>
      <c r="E56" s="20"/>
      <c r="F56" s="20"/>
    </row>
    <row r="57" spans="1:6" ht="19.5">
      <c r="A57" s="9" t="s">
        <v>78</v>
      </c>
      <c r="B57" s="11" t="s">
        <v>79</v>
      </c>
      <c r="C57" s="17">
        <v>47</v>
      </c>
      <c r="E57" s="20"/>
      <c r="F57" s="20"/>
    </row>
    <row r="58" spans="1:6" ht="19.5">
      <c r="A58" s="9" t="s">
        <v>80</v>
      </c>
      <c r="B58" s="11" t="s">
        <v>81</v>
      </c>
      <c r="C58" s="17">
        <v>198</v>
      </c>
      <c r="E58" s="20"/>
      <c r="F58" s="20"/>
    </row>
    <row r="59" spans="1:6" ht="19.5">
      <c r="A59" s="9" t="s">
        <v>82</v>
      </c>
      <c r="B59" s="11" t="s">
        <v>83</v>
      </c>
      <c r="C59" s="17">
        <v>141</v>
      </c>
      <c r="E59" s="20"/>
      <c r="F59" s="20"/>
    </row>
    <row r="60" spans="1:6" ht="15.75">
      <c r="A60" s="8">
        <v>75</v>
      </c>
      <c r="B60" s="12" t="s">
        <v>84</v>
      </c>
      <c r="C60" s="17">
        <v>4</v>
      </c>
      <c r="E60" s="20"/>
      <c r="F60" s="20"/>
    </row>
    <row r="61" spans="1:6" ht="31.5">
      <c r="A61" s="9" t="s">
        <v>85</v>
      </c>
      <c r="B61" s="11" t="s">
        <v>86</v>
      </c>
      <c r="C61" s="17">
        <v>105</v>
      </c>
      <c r="E61" s="20"/>
      <c r="F61" s="20"/>
    </row>
    <row r="62" spans="1:6" ht="30">
      <c r="A62" s="8" t="s">
        <v>87</v>
      </c>
      <c r="B62" s="12" t="s">
        <v>88</v>
      </c>
      <c r="C62" s="17">
        <v>6</v>
      </c>
      <c r="E62" s="20"/>
      <c r="F62" s="20"/>
    </row>
    <row r="63" spans="1:6" ht="31.5">
      <c r="A63" s="9" t="s">
        <v>89</v>
      </c>
      <c r="B63" s="11" t="s">
        <v>90</v>
      </c>
      <c r="C63" s="17">
        <v>821</v>
      </c>
      <c r="E63" s="20"/>
      <c r="F63" s="20"/>
    </row>
    <row r="64" spans="1:6" ht="15.75">
      <c r="A64" s="8" t="s">
        <v>91</v>
      </c>
      <c r="B64" s="12" t="s">
        <v>92</v>
      </c>
      <c r="C64" s="17">
        <v>39</v>
      </c>
      <c r="E64" s="20"/>
      <c r="F64" s="20"/>
    </row>
    <row r="65" spans="1:6" ht="19.5">
      <c r="A65" s="9" t="s">
        <v>93</v>
      </c>
      <c r="B65" s="11" t="s">
        <v>94</v>
      </c>
      <c r="C65" s="17">
        <v>643</v>
      </c>
      <c r="E65" s="20"/>
      <c r="F65" s="20"/>
    </row>
    <row r="66" spans="1:6" ht="19.5">
      <c r="A66" s="9" t="s">
        <v>95</v>
      </c>
      <c r="B66" s="11" t="s">
        <v>96</v>
      </c>
      <c r="C66" s="17">
        <f>C67+C68+C69</f>
        <v>525</v>
      </c>
      <c r="E66" s="20"/>
      <c r="F66" s="20"/>
    </row>
    <row r="67" spans="1:6" ht="15.75">
      <c r="A67" s="8">
        <v>86</v>
      </c>
      <c r="B67" s="12" t="s">
        <v>97</v>
      </c>
      <c r="C67" s="17">
        <v>390</v>
      </c>
      <c r="E67" s="20"/>
      <c r="F67" s="20"/>
    </row>
    <row r="68" spans="1:6" ht="15.75">
      <c r="A68" s="8">
        <v>87</v>
      </c>
      <c r="B68" s="12" t="s">
        <v>98</v>
      </c>
      <c r="C68" s="17">
        <v>41</v>
      </c>
      <c r="E68" s="20"/>
      <c r="F68" s="20"/>
    </row>
    <row r="69" spans="1:6" ht="15.75">
      <c r="A69" s="8">
        <v>88</v>
      </c>
      <c r="B69" s="12" t="s">
        <v>99</v>
      </c>
      <c r="C69" s="17">
        <v>94</v>
      </c>
      <c r="E69" s="20"/>
      <c r="F69" s="20"/>
    </row>
    <row r="70" spans="1:6" ht="31.5">
      <c r="A70" s="9" t="s">
        <v>100</v>
      </c>
      <c r="B70" s="11" t="s">
        <v>101</v>
      </c>
      <c r="C70" s="17">
        <v>86</v>
      </c>
      <c r="E70" s="20"/>
      <c r="F70" s="20"/>
    </row>
    <row r="71" spans="1:6" ht="15.75">
      <c r="A71" s="8" t="s">
        <v>102</v>
      </c>
      <c r="B71" s="12" t="s">
        <v>103</v>
      </c>
      <c r="C71" s="17">
        <v>23</v>
      </c>
      <c r="E71" s="20"/>
      <c r="F71" s="20"/>
    </row>
    <row r="72" spans="1:6" ht="19.5">
      <c r="A72" s="9" t="s">
        <v>109</v>
      </c>
      <c r="B72" s="11" t="s">
        <v>110</v>
      </c>
      <c r="C72" s="17">
        <v>65</v>
      </c>
      <c r="E72" s="20"/>
      <c r="F72" s="20"/>
    </row>
    <row r="73" spans="1:6" ht="47.25">
      <c r="A73" s="9" t="s">
        <v>104</v>
      </c>
      <c r="B73" s="11" t="s">
        <v>105</v>
      </c>
      <c r="C73" s="17"/>
      <c r="E73" s="20"/>
      <c r="F73" s="20"/>
    </row>
    <row r="74" spans="1:6" ht="19.5">
      <c r="A74" s="9" t="s">
        <v>106</v>
      </c>
      <c r="B74" s="11" t="s">
        <v>107</v>
      </c>
      <c r="C74" s="17"/>
      <c r="E74" s="20"/>
      <c r="F74" s="20"/>
    </row>
    <row r="75" spans="1:6">
      <c r="E75" s="20"/>
      <c r="F75" s="20"/>
    </row>
    <row r="76" spans="1:6">
      <c r="E76" s="20"/>
      <c r="F76" s="20"/>
    </row>
    <row r="77" spans="1:6">
      <c r="E77" s="20"/>
      <c r="F77" s="20"/>
    </row>
    <row r="78" spans="1:6">
      <c r="E78" s="20"/>
      <c r="F78" s="20"/>
    </row>
    <row r="79" spans="1:6">
      <c r="E79" s="20"/>
      <c r="F79" s="20"/>
    </row>
    <row r="80" spans="1:6">
      <c r="E80" s="20"/>
      <c r="F80" s="20"/>
    </row>
    <row r="81" spans="1:1">
      <c r="A81" s="21"/>
    </row>
  </sheetData>
  <pageMargins left="0.7" right="0.7" top="0.75" bottom="0.75" header="0.3" footer="0.3"/>
  <pageSetup paperSize="9" scale="74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User</cp:lastModifiedBy>
  <cp:lastPrinted>2017-09-07T06:34:20Z</cp:lastPrinted>
  <dcterms:created xsi:type="dcterms:W3CDTF">2017-09-05T14:15:20Z</dcterms:created>
  <dcterms:modified xsi:type="dcterms:W3CDTF">2018-09-04T06:26:37Z</dcterms:modified>
</cp:coreProperties>
</file>